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F7476058-E2A1-450D-8FC9-0E96999FADDA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9" i="1"/>
  <c r="G9" i="1" l="1"/>
  <c r="G32" i="1"/>
  <c r="G39" i="1"/>
  <c r="G38" i="1"/>
  <c r="F37" i="1"/>
  <c r="G37" i="1" s="1"/>
  <c r="G35" i="1"/>
  <c r="G34" i="1"/>
  <c r="G33" i="1"/>
  <c r="D30" i="1"/>
  <c r="G27" i="1"/>
  <c r="G26" i="1"/>
  <c r="G21" i="1"/>
  <c r="G20" i="1"/>
  <c r="F19" i="1"/>
  <c r="F23" i="1" s="1"/>
  <c r="G17" i="1"/>
  <c r="G16" i="1"/>
  <c r="G13" i="1"/>
  <c r="E12" i="1"/>
  <c r="E23" i="1" s="1"/>
  <c r="G10" i="1"/>
  <c r="G8" i="1"/>
  <c r="C7" i="1" l="1"/>
  <c r="C23" i="1" s="1"/>
  <c r="F41" i="1"/>
  <c r="G19" i="1"/>
  <c r="G7" i="1" l="1"/>
  <c r="G15" i="1"/>
  <c r="G28" i="1" l="1"/>
  <c r="C25" i="1"/>
  <c r="G14" i="1"/>
  <c r="D12" i="1"/>
  <c r="G25" i="1" l="1"/>
  <c r="C41" i="1"/>
  <c r="G12" i="1"/>
  <c r="D23" i="1"/>
  <c r="D41" i="1" l="1"/>
  <c r="G23" i="1"/>
  <c r="G31" i="1" l="1"/>
  <c r="E30" i="1"/>
  <c r="G30" i="1" l="1"/>
  <c r="E41" i="1"/>
  <c r="G41" i="1" s="1"/>
</calcChain>
</file>

<file path=xl/sharedStrings.xml><?xml version="1.0" encoding="utf-8"?>
<sst xmlns="http://schemas.openxmlformats.org/spreadsheetml/2006/main" count="38" uniqueCount="28">
  <si>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</si>
  <si>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</si>
  <si>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</si>
  <si>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</si>
  <si>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</si>
  <si>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</si>
  <si>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</si>
  <si>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</si>
  <si>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</si>
  <si>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</si>
  <si>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</si>
  <si>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</si>
  <si>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</si>
  <si>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</si>
  <si>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</si>
  <si>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</si>
  <si>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</si>
  <si>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</si>
  <si>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TRIBUNAL ESTATAL DE JUSTICIA ADMINISTRATIVA</t>
  </si>
  <si>
    <t>Hacienda Pública / Patrimonio Neto Final de 2023</t>
  </si>
  <si>
    <t>Exceso o Insuficiencia en la Actualización de la Hacienda Pública / Patrimonio Neto de 2023</t>
  </si>
  <si>
    <t>Variaciones de la Hacienda Pública / Patrimonio Generado Neto de 2024</t>
  </si>
  <si>
    <t>Hacienda Pública / Patrimonio Generado Neto de 2023</t>
  </si>
  <si>
    <t>Cambios en la Hacienda Pública / Patrimonio Contribuido Neto de 2024</t>
  </si>
  <si>
    <t>Cambios en el Exceso o Insuficiencia en la Actualización de la Hacienda Pública / Patrimonio Neto de 2024</t>
  </si>
  <si>
    <t>Hacienda Pública / Patrimonio Neto Final de 2024</t>
  </si>
  <si>
    <t>Del 1 de enero al 31 de Diciembre de 2024</t>
  </si>
  <si>
    <t>Hacienda Pública / Patrimonio Contribuido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</si>
</sst>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</xf>
    <xf numFmtId="43" fontId="0" fillId="0" borderId="0" xfId="1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1990724</xdr:colOff>
      <xdr:row>42</xdr:row>
      <xdr:rowOff>0</xdr:rowOff>
    </xdr:from>
    <xdr:to>
      <xdr:col>6</xdr:col>
      <xdr:colOff>358331</xdr:colOff>
      <xdr:row>48</xdr:row>
      <xdr:rowOff>182562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F7D207-CAA1-C473-51A4-C99A451CC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4" y="8943975"/>
          <a:ext cx="9435657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120" zoomScaleNormal="120" workbookViewId="0">
      <selection activeCell="C29" sqref="C29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18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26</v>
      </c>
      <c r="C4" s="41"/>
      <c r="D4" s="41"/>
      <c r="E4" s="41"/>
      <c r="F4" s="41"/>
      <c r="G4" s="42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2"/>
      <c r="C6" s="10"/>
      <c r="D6" s="10"/>
      <c r="E6" s="18"/>
      <c r="F6" s="10"/>
      <c r="G6" s="3"/>
    </row>
    <row r="7" spans="2:8" ht="24.75" customHeight="1" x14ac:dyDescent="0.2">
      <c r="B7" s="30" t="s">
        <v>27</v>
      </c>
      <c r="C7" s="14">
        <f>SUM(C8,C9,C10)</f>
        <v>-24575539.530000001</v>
      </c>
      <c r="D7" s="11"/>
      <c r="E7" s="19"/>
      <c r="F7" s="11"/>
      <c r="G7" s="4">
        <f>SUM(C7:F7)</f>
        <v>-24575539.530000001</v>
      </c>
    </row>
    <row r="8" spans="2:8" x14ac:dyDescent="0.2">
      <c r="B8" s="5" t="s">
        <v>8</v>
      </c>
      <c r="C8" s="15">
        <v>0</v>
      </c>
      <c r="D8" s="12"/>
      <c r="E8" s="20"/>
      <c r="F8" s="12"/>
      <c r="G8" s="6">
        <f>SUM(C8:F8)</f>
        <v>0</v>
      </c>
    </row>
    <row r="9" spans="2:8" x14ac:dyDescent="0.2">
      <c r="B9" s="5" t="s">
        <v>9</v>
      </c>
      <c r="C9" s="15">
        <f>+-D14</f>
        <v>-24575539.530000001</v>
      </c>
      <c r="D9" s="12"/>
      <c r="E9" s="20"/>
      <c r="F9" s="12"/>
      <c r="G9" s="6">
        <f>SUM(C9:F9)</f>
        <v>-24575539.530000001</v>
      </c>
    </row>
    <row r="10" spans="2:8" ht="15" x14ac:dyDescent="0.25">
      <c r="B10" s="5" t="s">
        <v>10</v>
      </c>
      <c r="C10" s="33"/>
      <c r="D10" s="12"/>
      <c r="E10" s="20"/>
      <c r="F10" s="12"/>
      <c r="G10" s="6">
        <f>SUM(C10:F10)</f>
        <v>0</v>
      </c>
    </row>
    <row r="11" spans="2:8" x14ac:dyDescent="0.2">
      <c r="B11" s="5"/>
      <c r="C11" s="13"/>
      <c r="D11" s="13"/>
      <c r="E11" s="21"/>
      <c r="F11" s="13"/>
      <c r="G11" s="6"/>
    </row>
    <row r="12" spans="2:8" ht="25.5" customHeight="1" x14ac:dyDescent="0.2">
      <c r="B12" s="30" t="s">
        <v>22</v>
      </c>
      <c r="C12" s="11"/>
      <c r="D12" s="14">
        <f>SUM(D14,D15,D16,D17,)</f>
        <v>4034021.1700000018</v>
      </c>
      <c r="E12" s="22">
        <f>SUM(E13)</f>
        <v>0</v>
      </c>
      <c r="F12" s="11"/>
      <c r="G12" s="4">
        <f>SUM(C12:F12)</f>
        <v>4034021.1700000018</v>
      </c>
    </row>
    <row r="13" spans="2:8" x14ac:dyDescent="0.2">
      <c r="B13" s="5" t="s">
        <v>11</v>
      </c>
      <c r="C13" s="12"/>
      <c r="D13" s="12"/>
      <c r="E13" s="23">
        <v>0</v>
      </c>
      <c r="F13" s="12"/>
      <c r="G13" s="6">
        <f>SUM(C13:F13)</f>
        <v>0</v>
      </c>
    </row>
    <row r="14" spans="2:8" x14ac:dyDescent="0.2">
      <c r="B14" s="5" t="s">
        <v>12</v>
      </c>
      <c r="C14" s="12"/>
      <c r="D14" s="15">
        <v>24575539.530000001</v>
      </c>
      <c r="E14" s="20"/>
      <c r="F14" s="12"/>
      <c r="G14" s="6">
        <f>SUM(C14:F14)</f>
        <v>24575539.530000001</v>
      </c>
    </row>
    <row r="15" spans="2:8" x14ac:dyDescent="0.2">
      <c r="B15" s="5" t="s">
        <v>13</v>
      </c>
      <c r="C15" s="12"/>
      <c r="D15" s="15">
        <v>3415889.28</v>
      </c>
      <c r="E15" s="20"/>
      <c r="F15" s="12"/>
      <c r="G15" s="6">
        <f>D15</f>
        <v>3415889.28</v>
      </c>
    </row>
    <row r="16" spans="2:8" x14ac:dyDescent="0.2">
      <c r="B16" s="5" t="s">
        <v>14</v>
      </c>
      <c r="C16" s="12"/>
      <c r="D16" s="15">
        <v>0</v>
      </c>
      <c r="E16" s="20"/>
      <c r="F16" s="12"/>
      <c r="G16" s="6">
        <f>D16</f>
        <v>0</v>
      </c>
    </row>
    <row r="17" spans="2:7" x14ac:dyDescent="0.2">
      <c r="B17" s="5" t="s">
        <v>15</v>
      </c>
      <c r="C17" s="12"/>
      <c r="D17" s="15">
        <v>-23957407.640000001</v>
      </c>
      <c r="E17" s="20"/>
      <c r="F17" s="12"/>
      <c r="G17" s="6">
        <f>D17</f>
        <v>-23957407.640000001</v>
      </c>
    </row>
    <row r="18" spans="2:7" x14ac:dyDescent="0.2">
      <c r="B18" s="5"/>
      <c r="C18" s="13"/>
      <c r="D18" s="13"/>
      <c r="E18" s="21"/>
      <c r="F18" s="13"/>
      <c r="G18" s="6"/>
    </row>
    <row r="19" spans="2:7" ht="39" customHeight="1" x14ac:dyDescent="0.2">
      <c r="B19" s="30" t="s">
        <v>20</v>
      </c>
      <c r="C19" s="12"/>
      <c r="D19" s="12"/>
      <c r="E19" s="20"/>
      <c r="F19" s="14">
        <f>SUM(F20,F21,)</f>
        <v>0</v>
      </c>
      <c r="G19" s="4">
        <f>F19</f>
        <v>0</v>
      </c>
    </row>
    <row r="20" spans="2:7" x14ac:dyDescent="0.2">
      <c r="B20" s="5" t="s">
        <v>16</v>
      </c>
      <c r="C20" s="12"/>
      <c r="D20" s="12"/>
      <c r="E20" s="20"/>
      <c r="F20" s="15">
        <v>0</v>
      </c>
      <c r="G20" s="6">
        <f>F20</f>
        <v>0</v>
      </c>
    </row>
    <row r="21" spans="2:7" x14ac:dyDescent="0.2">
      <c r="B21" s="5" t="s">
        <v>17</v>
      </c>
      <c r="C21" s="12"/>
      <c r="D21" s="12"/>
      <c r="E21" s="20"/>
      <c r="F21" s="15">
        <v>0</v>
      </c>
      <c r="G21" s="6">
        <f>F21</f>
        <v>0</v>
      </c>
    </row>
    <row r="22" spans="2:7" x14ac:dyDescent="0.2">
      <c r="B22" s="5"/>
      <c r="C22" s="13"/>
      <c r="D22" s="13"/>
      <c r="E22" s="21"/>
      <c r="F22" s="13"/>
      <c r="G22" s="6"/>
    </row>
    <row r="23" spans="2:7" ht="31.5" customHeight="1" x14ac:dyDescent="0.2">
      <c r="B23" s="30" t="s">
        <v>19</v>
      </c>
      <c r="C23" s="14">
        <f>SUM(C7)</f>
        <v>-24575539.530000001</v>
      </c>
      <c r="D23" s="14">
        <f>SUM(D12)</f>
        <v>4034021.1700000018</v>
      </c>
      <c r="E23" s="22">
        <f>E12</f>
        <v>0</v>
      </c>
      <c r="F23" s="14">
        <f>SUM(F19)</f>
        <v>0</v>
      </c>
      <c r="G23" s="4">
        <f>SUM(C23:F23)</f>
        <v>-20541518.359999999</v>
      </c>
    </row>
    <row r="24" spans="2:7" x14ac:dyDescent="0.2">
      <c r="B24" s="5"/>
      <c r="C24" s="14"/>
      <c r="D24" s="13"/>
      <c r="E24" s="21"/>
      <c r="F24" s="13"/>
      <c r="G24" s="6"/>
    </row>
    <row r="25" spans="2:7" ht="24" x14ac:dyDescent="0.2">
      <c r="B25" s="30" t="s">
        <v>23</v>
      </c>
      <c r="C25" s="14">
        <f>SUM(C26:C28)</f>
        <v>24575539.530000001</v>
      </c>
      <c r="D25" s="11"/>
      <c r="E25" s="19"/>
      <c r="F25" s="11"/>
      <c r="G25" s="4">
        <f>C25</f>
        <v>24575539.530000001</v>
      </c>
    </row>
    <row r="26" spans="2:7" x14ac:dyDescent="0.2">
      <c r="B26" s="5" t="s">
        <v>8</v>
      </c>
      <c r="C26" s="15">
        <v>0</v>
      </c>
      <c r="D26" s="12"/>
      <c r="E26" s="20"/>
      <c r="F26" s="12"/>
      <c r="G26" s="6">
        <f>C26</f>
        <v>0</v>
      </c>
    </row>
    <row r="27" spans="2:7" x14ac:dyDescent="0.2">
      <c r="B27" s="5" t="s">
        <v>9</v>
      </c>
      <c r="C27" s="15">
        <v>0</v>
      </c>
      <c r="D27" s="12"/>
      <c r="E27" s="20"/>
      <c r="F27" s="12"/>
      <c r="G27" s="6">
        <f>C27</f>
        <v>0</v>
      </c>
    </row>
    <row r="28" spans="2:7" x14ac:dyDescent="0.2">
      <c r="B28" s="5" t="s">
        <v>10</v>
      </c>
      <c r="C28" s="15">
        <f>-C23</f>
        <v>24575539.530000001</v>
      </c>
      <c r="D28" s="12"/>
      <c r="E28" s="20"/>
      <c r="F28" s="12"/>
      <c r="G28" s="6">
        <f>C28</f>
        <v>24575539.530000001</v>
      </c>
    </row>
    <row r="29" spans="2:7" x14ac:dyDescent="0.2">
      <c r="B29" s="5"/>
      <c r="C29" s="13"/>
      <c r="D29" s="13"/>
      <c r="E29" s="21"/>
      <c r="F29" s="13"/>
      <c r="G29" s="6"/>
    </row>
    <row r="30" spans="2:7" ht="24" x14ac:dyDescent="0.2">
      <c r="B30" s="30" t="s">
        <v>21</v>
      </c>
      <c r="C30" s="11"/>
      <c r="D30" s="14">
        <f>D32</f>
        <v>0</v>
      </c>
      <c r="E30" s="22">
        <f>SUM(E31:E35)</f>
        <v>65006736.529999986</v>
      </c>
      <c r="F30" s="11"/>
      <c r="G30" s="4">
        <f>SUM(D30:E30)</f>
        <v>65006736.529999986</v>
      </c>
    </row>
    <row r="31" spans="2:7" x14ac:dyDescent="0.2">
      <c r="B31" s="5" t="s">
        <v>11</v>
      </c>
      <c r="C31" s="12"/>
      <c r="D31" s="12"/>
      <c r="E31" s="23">
        <v>65006736.529999986</v>
      </c>
      <c r="F31" s="12"/>
      <c r="G31" s="6">
        <f>SUM(E31)</f>
        <v>65006736.529999986</v>
      </c>
    </row>
    <row r="32" spans="2:7" x14ac:dyDescent="0.2">
      <c r="B32" s="5" t="s">
        <v>12</v>
      </c>
      <c r="C32" s="12"/>
      <c r="D32" s="15">
        <v>0</v>
      </c>
      <c r="E32" s="23">
        <v>0</v>
      </c>
      <c r="F32" s="12"/>
      <c r="G32" s="6">
        <f>SUM(D32:E32)</f>
        <v>0</v>
      </c>
    </row>
    <row r="33" spans="2:7" x14ac:dyDescent="0.2">
      <c r="B33" s="5" t="s">
        <v>13</v>
      </c>
      <c r="C33" s="12"/>
      <c r="D33" s="12"/>
      <c r="E33" s="23">
        <v>0</v>
      </c>
      <c r="F33" s="12"/>
      <c r="G33" s="6">
        <f>E33</f>
        <v>0</v>
      </c>
    </row>
    <row r="34" spans="2:7" x14ac:dyDescent="0.2">
      <c r="B34" s="5" t="s">
        <v>14</v>
      </c>
      <c r="C34" s="12"/>
      <c r="D34" s="12"/>
      <c r="E34" s="23">
        <v>0</v>
      </c>
      <c r="F34" s="12"/>
      <c r="G34" s="6">
        <f>E34</f>
        <v>0</v>
      </c>
    </row>
    <row r="35" spans="2:7" x14ac:dyDescent="0.2">
      <c r="B35" s="5" t="s">
        <v>15</v>
      </c>
      <c r="C35" s="12"/>
      <c r="D35" s="12"/>
      <c r="E35" s="23">
        <v>0</v>
      </c>
      <c r="F35" s="12"/>
      <c r="G35" s="6">
        <f>E35</f>
        <v>0</v>
      </c>
    </row>
    <row r="36" spans="2:7" x14ac:dyDescent="0.2">
      <c r="B36" s="5"/>
      <c r="C36" s="13"/>
      <c r="D36" s="13"/>
      <c r="E36" s="21"/>
      <c r="F36" s="13"/>
      <c r="G36" s="6"/>
    </row>
    <row r="37" spans="2:7" ht="36" x14ac:dyDescent="0.2">
      <c r="B37" s="30" t="s">
        <v>24</v>
      </c>
      <c r="C37" s="12"/>
      <c r="D37" s="12"/>
      <c r="E37" s="20"/>
      <c r="F37" s="14">
        <f>SUM(F38:F39)</f>
        <v>0</v>
      </c>
      <c r="G37" s="4">
        <f>F37</f>
        <v>0</v>
      </c>
    </row>
    <row r="38" spans="2:7" x14ac:dyDescent="0.2">
      <c r="B38" s="5" t="s">
        <v>16</v>
      </c>
      <c r="C38" s="12"/>
      <c r="D38" s="12"/>
      <c r="E38" s="20"/>
      <c r="F38" s="15">
        <v>0</v>
      </c>
      <c r="G38" s="6">
        <f>F38</f>
        <v>0</v>
      </c>
    </row>
    <row r="39" spans="2:7" x14ac:dyDescent="0.2">
      <c r="B39" s="5" t="s">
        <v>17</v>
      </c>
      <c r="C39" s="12"/>
      <c r="D39" s="12"/>
      <c r="E39" s="20"/>
      <c r="F39" s="15">
        <v>0</v>
      </c>
      <c r="G39" s="6">
        <f>F39</f>
        <v>0</v>
      </c>
    </row>
    <row r="40" spans="2:7" x14ac:dyDescent="0.2">
      <c r="B40" s="5"/>
      <c r="C40" s="13"/>
      <c r="D40" s="13"/>
      <c r="E40" s="21"/>
      <c r="F40" s="13"/>
      <c r="G40" s="6"/>
    </row>
    <row r="41" spans="2:7" ht="27.75" customHeight="1" thickBot="1" x14ac:dyDescent="0.25">
      <c r="B41" s="31" t="s">
        <v>25</v>
      </c>
      <c r="C41" s="16">
        <f>SUM(C23,C25)</f>
        <v>0</v>
      </c>
      <c r="D41" s="16">
        <f>SUM(D23,D30)</f>
        <v>4034021.1700000018</v>
      </c>
      <c r="E41" s="24">
        <f>SUM(E30,E23)</f>
        <v>65006736.529999986</v>
      </c>
      <c r="F41" s="16">
        <f>SUM(F37,F23)</f>
        <v>0</v>
      </c>
      <c r="G41" s="32">
        <f>SUM(C41:F41)</f>
        <v>69040757.699999988</v>
      </c>
    </row>
    <row r="42" spans="2:7" x14ac:dyDescent="0.2">
      <c r="B42" s="27"/>
    </row>
    <row r="43" spans="2:7" s="28" customFormat="1" x14ac:dyDescent="0.2">
      <c r="B43" s="1"/>
    </row>
    <row r="44" spans="2:7" s="28" customFormat="1" x14ac:dyDescent="0.2">
      <c r="B44" s="29"/>
    </row>
    <row r="45" spans="2:7" s="28" customFormat="1" x14ac:dyDescent="0.2">
      <c r="B45" s="29"/>
    </row>
    <row r="46" spans="2:7" s="28" customFormat="1" x14ac:dyDescent="0.2"/>
    <row r="47" spans="2:7" s="28" customFormat="1" x14ac:dyDescent="0.2"/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Administrador</cp:lastModifiedBy>
  <cp:lastPrinted>2025-02-04T23:30:20Z</cp:lastPrinted>
  <dcterms:created xsi:type="dcterms:W3CDTF">2019-12-06T17:20:35Z</dcterms:created>
  <dcterms:modified xsi:type="dcterms:W3CDTF">2025-02-06T03:10:31Z</dcterms:modified>
</cp:coreProperties>
</file>